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'Лист3'!$A$1:$B$25</definedName>
  </definedNames>
  <calcPr fullCalcOnLoad="1"/>
</workbook>
</file>

<file path=xl/sharedStrings.xml><?xml version="1.0" encoding="utf-8"?>
<sst xmlns="http://schemas.openxmlformats.org/spreadsheetml/2006/main" count="28" uniqueCount="28">
  <si>
    <t>Мензелинская 3</t>
  </si>
  <si>
    <t>Статьи доходов</t>
  </si>
  <si>
    <t>Статьи расходов</t>
  </si>
  <si>
    <t xml:space="preserve">Начислено населению </t>
  </si>
  <si>
    <t>Поступление от населения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</si>
  <si>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</si>
  <si>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</si>
  <si>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</si>
  <si>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Итого стоимость услуг без НДС</t>
  </si>
  <si>
    <t>Итого стоимость услуг с НДС</t>
  </si>
  <si>
    <t>4. Общехозяйственные расходы</t>
  </si>
  <si>
    <t>6. Прочие расходы (услуги банка и т.д.)</t>
  </si>
  <si>
    <t xml:space="preserve">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</si>
  <si>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</si>
  <si>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</si>
  <si>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</si>
  <si>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</si>
  <si>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</si>
  <si>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.-расходы по обследованию дымоходов и вентканалов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</si>
  <si>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</si>
  <si>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</si>
  <si>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</si>
  <si>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</si>
  <si>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</si>
  <si>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</si>
  <si>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</si>
  <si>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.-расходы по дезинсекции, дератизации</t>
  </si>
  <si>
    <t>Справочно. В 2013г в связи с отсутствием жалоб от граждан на протекание кровли, ремонт кровли не производился. В 2013г. выполнены в меньшем объеме работы по техническому обслуживанию, в т.ч. аварийные работы, работы выполнялись по заявкам. Заявок на очистку кровли о снега, вывоз мусора, уборку не поступало.   По результатам весеннего осмотра диагностирование не проводилось; выполнены незапланированные сантехнические работы.  С 01.01.2013г. произошла реорганизация МУП УЖХ г. Уфы, МУП ЕРКЦ, в связи с чем изменились затраты и функции управляющей организации.Создан резерв на ремонт кровли, диагностирование газопровода.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</si>
</sst>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10">
      <selection activeCell="B26" sqref="B26"/>
    </sheetView>
  </sheetViews>
  <sheetFormatPr defaultColWidth="9.140625" defaultRowHeight="12.75"/>
  <cols>
    <col min="1" max="1" width="67.7109375" style="3" customWidth="1"/>
    <col min="2" max="2" width="15.421875" style="4" customWidth="1"/>
    <col min="3" max="16384" width="9.140625" style="1" customWidth="1"/>
  </cols>
  <sheetData>
    <row r="1" ht="11.25">
      <c r="A1" s="3" t="s">
        <v>12</v>
      </c>
    </row>
    <row r="2" spans="1:2" ht="15.75" customHeight="1">
      <c r="A2" s="5" t="s">
        <v>21</v>
      </c>
      <c r="B2" s="6"/>
    </row>
    <row r="3" spans="1:2" ht="13.5" customHeight="1">
      <c r="A3" s="5" t="s">
        <v>22</v>
      </c>
      <c r="B3" s="7" t="s">
        <v>0</v>
      </c>
    </row>
    <row r="4" spans="1:2" s="2" customFormat="1" ht="15.75" customHeight="1">
      <c r="A4" s="8" t="s">
        <v>1</v>
      </c>
      <c r="B4" s="9" t="s">
        <v>5</v>
      </c>
    </row>
    <row r="5" spans="1:2" ht="11.25">
      <c r="A5" s="10" t="s">
        <v>14</v>
      </c>
      <c r="B5" s="11">
        <v>5872</v>
      </c>
    </row>
    <row r="6" spans="1:2" ht="11.25">
      <c r="A6" s="8" t="s">
        <v>3</v>
      </c>
      <c r="B6" s="9">
        <v>30575</v>
      </c>
    </row>
    <row r="7" spans="1:2" ht="11.25">
      <c r="A7" s="8" t="s">
        <v>4</v>
      </c>
      <c r="B7" s="9">
        <v>30431</v>
      </c>
    </row>
    <row r="8" spans="1:2" ht="11.25">
      <c r="A8" s="8" t="s">
        <v>13</v>
      </c>
      <c r="B8" s="9">
        <v>30431</v>
      </c>
    </row>
    <row r="9" spans="1:2" ht="11.25">
      <c r="A9" s="12" t="s">
        <v>23</v>
      </c>
      <c r="B9" s="11">
        <v>6016</v>
      </c>
    </row>
    <row r="10" spans="1:2" ht="11.25">
      <c r="A10" s="8"/>
      <c r="B10" s="9"/>
    </row>
    <row r="11" spans="1:2" ht="11.25">
      <c r="A11" s="8" t="s">
        <v>2</v>
      </c>
      <c r="B11" s="9" t="s">
        <v>15</v>
      </c>
    </row>
    <row r="12" spans="1:2" ht="11.25">
      <c r="A12" s="10" t="s">
        <v>24</v>
      </c>
      <c r="B12" s="11">
        <v>32559</v>
      </c>
    </row>
    <row r="13" spans="1:2" ht="11.25">
      <c r="A13" s="10" t="s">
        <v>6</v>
      </c>
      <c r="B13" s="11">
        <f>SUM(B14:B14)</f>
        <v>23203</v>
      </c>
    </row>
    <row r="14" spans="1:2" ht="34.5">
      <c r="A14" s="13" t="s">
        <v>25</v>
      </c>
      <c r="B14" s="9">
        <v>23203</v>
      </c>
    </row>
    <row r="15" spans="1:2" ht="11.25">
      <c r="A15" s="10" t="s">
        <v>16</v>
      </c>
      <c r="B15" s="11">
        <v>460</v>
      </c>
    </row>
    <row r="16" spans="1:2" ht="11.25">
      <c r="A16" s="10" t="s">
        <v>7</v>
      </c>
      <c r="B16" s="11">
        <f>B17</f>
        <v>342</v>
      </c>
    </row>
    <row r="17" spans="1:2" ht="11.25">
      <c r="A17" s="8" t="s">
        <v>17</v>
      </c>
      <c r="B17" s="9">
        <f>SUM(B18:B19)</f>
        <v>342</v>
      </c>
    </row>
    <row r="18" spans="1:2" ht="11.25">
      <c r="A18" s="8" t="s">
        <v>18</v>
      </c>
      <c r="B18" s="9">
        <v>121</v>
      </c>
    </row>
    <row r="19" spans="1:2" ht="11.25">
      <c r="A19" s="8" t="s">
        <v>26</v>
      </c>
      <c r="B19" s="9">
        <v>221</v>
      </c>
    </row>
    <row r="20" spans="1:2" ht="11.25">
      <c r="A20" s="10" t="s">
        <v>10</v>
      </c>
      <c r="B20" s="11">
        <v>108</v>
      </c>
    </row>
    <row r="21" spans="1:2" ht="11.25">
      <c r="A21" s="10" t="s">
        <v>19</v>
      </c>
      <c r="B21" s="11">
        <v>2926</v>
      </c>
    </row>
    <row r="22" spans="1:2" ht="11.25">
      <c r="A22" s="10" t="s">
        <v>11</v>
      </c>
      <c r="B22" s="11">
        <v>24</v>
      </c>
    </row>
    <row r="23" spans="1:2" ht="11.25">
      <c r="A23" s="14" t="s">
        <v>8</v>
      </c>
      <c r="B23" s="9">
        <f>B13+B15+B16+B20+B21+B22</f>
        <v>27063</v>
      </c>
    </row>
    <row r="24" spans="1:2" ht="11.25">
      <c r="A24" s="15" t="s">
        <v>9</v>
      </c>
      <c r="B24" s="11">
        <f>B23*1.18</f>
        <v>31934.339999999997</v>
      </c>
    </row>
    <row r="25" spans="1:2" ht="11.25">
      <c r="A25" s="16" t="s">
        <v>20</v>
      </c>
      <c r="B25" s="17">
        <f>B8+B12-B24</f>
        <v>31055.660000000003</v>
      </c>
    </row>
    <row r="26" spans="1:2" ht="91.5">
      <c r="A26" s="18" t="s">
        <v>27</v>
      </c>
      <c r="B26" s="19"/>
    </row>
    <row r="27" spans="1:2" ht="11.25">
      <c r="A27" s="20"/>
      <c r="B27" s="21"/>
    </row>
    <row r="28" spans="1:2" ht="11.25">
      <c r="A28" s="20"/>
      <c r="B28" s="6"/>
    </row>
    <row r="29" spans="1:2" ht="11.25">
      <c r="A29" s="22"/>
      <c r="B29" s="21"/>
    </row>
    <row r="30" spans="1:2" ht="11.25">
      <c r="A30" s="20"/>
      <c r="B30" s="6"/>
    </row>
    <row r="31" spans="1:2" ht="11.25">
      <c r="A31" s="23"/>
      <c r="B31" s="24"/>
    </row>
    <row r="32" spans="1:2" ht="11.25">
      <c r="A32" s="20"/>
      <c r="B32" s="6"/>
    </row>
    <row r="33" spans="1:2" ht="11.25">
      <c r="A33" s="20"/>
      <c r="B33" s="6"/>
    </row>
    <row r="34" spans="1:2" ht="11.25">
      <c r="A34" s="20"/>
      <c r="B34" s="21"/>
    </row>
    <row r="35" spans="1:2" ht="11.25">
      <c r="A35" s="20"/>
      <c r="B35" s="24"/>
    </row>
    <row r="36" spans="1:2" ht="11.25">
      <c r="A36" s="20"/>
      <c r="B36" s="6"/>
    </row>
    <row r="37" spans="1:2" ht="11.25">
      <c r="A37" s="20"/>
      <c r="B37" s="6"/>
    </row>
    <row r="38" spans="1:2" ht="11.25">
      <c r="A38" s="20"/>
      <c r="B38" s="21"/>
    </row>
    <row r="39" spans="1:2" ht="11.25">
      <c r="A39" s="20"/>
      <c r="B39" s="6"/>
    </row>
    <row r="40" spans="1:2" ht="11.25">
      <c r="A40" s="20"/>
      <c r="B40" s="6"/>
    </row>
    <row r="41" spans="1:2" ht="11.25">
      <c r="A41" s="20"/>
      <c r="B41" s="6"/>
    </row>
    <row r="42" spans="1:2" ht="11.25">
      <c r="A42" s="20"/>
      <c r="B42" s="6"/>
    </row>
    <row r="43" spans="1:2" ht="11.25">
      <c r="A43" s="20"/>
      <c r="B43" s="6"/>
    </row>
  </sheetData>
  <sheetProtection/>
  <autoFilter ref="A1:B25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2014-03-07T07:50:08Z</cp:lastPrinted>
  <dcterms:created xsi:type="dcterms:W3CDTF">1996-10-08T23:32:33Z</dcterms:created>
  <dcterms:modified xsi:type="dcterms:W3CDTF">2014-06-23T09:48:24Z</dcterms:modified>
  <cp:category/>
  <cp:version/>
  <cp:contentType/>
  <cp:contentStatus/>
</cp:coreProperties>
</file>